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4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<sst xmlns="http://schemas.openxmlformats.org/spreadsheetml/2006/main" count="31" uniqueCount="31">
  <si>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</si>
  <si>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</si>
  <si>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</si>
  <si>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</si>
  <si>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</si>
  <si>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</si>
  <si>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CT14 Waste</t>
  </si>
  <si>
    <t>CT14 1 mL</t>
  </si>
  <si>
    <t>CT14 2 mL</t>
  </si>
  <si>
    <t>CT14 3 mL</t>
  </si>
  <si>
    <t>CT14 4 mL</t>
  </si>
  <si>
    <t>CT14 5 mL</t>
  </si>
  <si>
    <t>CT14 6 mL</t>
  </si>
  <si>
    <t>CT14 7 mL</t>
  </si>
  <si>
    <t>CT14 8 mL</t>
  </si>
  <si>
    <t>CT14 9 mL</t>
  </si>
  <si>
    <t>CT14 10 mL</t>
  </si>
  <si>
    <t>CT14 11 mL</t>
  </si>
  <si>
    <t>CT14 12 mL</t>
  </si>
  <si>
    <t>CT14 13 mL</t>
  </si>
  <si>
    <t>CT14 14 mL</t>
  </si>
  <si>
    <t>CT14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</si>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</sst>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5" xfId="0" applyFill="1" applyBorder="1"/>
    <xf numFmtId="0" fontId="0" fillId="0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B22" sqref="B22:B36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1" bestFit="1" customWidth="1"/>
    <col min="4" max="4" width="21.140625" bestFit="1" customWidth="1"/>
    <col min="5" max="5" width="22.85546875" style="11" bestFit="1" customWidth="1"/>
    <col min="6" max="6" width="19" bestFit="1" customWidth="1"/>
    <col min="7" max="7" width="20.5703125" style="11" bestFit="1" customWidth="1"/>
    <col min="8" max="8" width="22.85546875" bestFit="1" customWidth="1"/>
    <col min="9" max="9" width="24.42578125" style="11" bestFit="1" customWidth="1"/>
    <col min="10" max="10" width="17.28515625" bestFit="1" customWidth="1"/>
    <col min="11" max="11" width="18.85546875" style="11" bestFit="1" customWidth="1"/>
  </cols>
  <sheetData>
    <row r="1" spans="1:11" ht="15.75" thickBot="1" x14ac:dyDescent="0.3">
      <c r="A1" s="1" t="s">
        <v>0</v>
      </c>
      <c r="B1" s="1" t="s">
        <v>1</v>
      </c>
      <c r="C1" s="9" t="s">
        <v>22</v>
      </c>
      <c r="D1" s="1" t="s">
        <v>2</v>
      </c>
      <c r="E1" s="9" t="s">
        <v>23</v>
      </c>
      <c r="F1" s="1" t="s">
        <v>3</v>
      </c>
      <c r="G1" s="9" t="s">
        <v>24</v>
      </c>
      <c r="H1" s="2" t="s">
        <v>4</v>
      </c>
      <c r="I1" s="12" t="s">
        <v>25</v>
      </c>
      <c r="J1" s="3" t="s">
        <v>5</v>
      </c>
      <c r="K1" s="9" t="s">
        <v>26</v>
      </c>
    </row>
    <row r="2" spans="1:11" x14ac:dyDescent="0.25">
      <c r="A2" s="4" t="s">
        <v>6</v>
      </c>
      <c r="B2" s="4">
        <v>6.5186000000000002</v>
      </c>
      <c r="C2" s="10">
        <v>1E-4</v>
      </c>
      <c r="D2" s="4">
        <v>17.719200000000001</v>
      </c>
      <c r="E2" s="10">
        <v>1E-4</v>
      </c>
      <c r="F2" s="4">
        <f>D2-B2</f>
        <v>11.200600000000001</v>
      </c>
      <c r="G2" s="10">
        <f>SQRT((E2^2)+(C2^2))</f>
        <v>1.4142135623730951E-4</v>
      </c>
      <c r="H2" s="4">
        <v>17.719200000000001</v>
      </c>
      <c r="I2" s="10">
        <v>1E-4</v>
      </c>
      <c r="J2" s="5">
        <f>H2-B2</f>
        <v>11.200600000000001</v>
      </c>
      <c r="K2" s="10">
        <f>SQRT((I2^2)+(C2^2))</f>
        <v>1.4142135623730951E-4</v>
      </c>
    </row>
    <row r="3" spans="1:11" x14ac:dyDescent="0.25">
      <c r="A3" s="6" t="s">
        <v>7</v>
      </c>
      <c r="B3" s="6">
        <v>6.2613000000000003</v>
      </c>
      <c r="C3" s="10">
        <v>1E-4</v>
      </c>
      <c r="D3" s="6">
        <v>7.2266000000000004</v>
      </c>
      <c r="E3" s="10">
        <v>1E-4</v>
      </c>
      <c r="F3" s="4">
        <f t="shared" ref="F3:F17" si="0">D3-B3</f>
        <v>0.96530000000000005</v>
      </c>
      <c r="G3" s="10">
        <f t="shared" ref="G3:G17" si="1">SQRT((E3^2)+(C3^2))</f>
        <v>1.4142135623730951E-4</v>
      </c>
      <c r="H3" s="6">
        <v>11.2887</v>
      </c>
      <c r="I3" s="10">
        <v>1E-4</v>
      </c>
      <c r="J3" s="5">
        <f t="shared" ref="J3:J17" si="2">H3-B3</f>
        <v>5.0274000000000001</v>
      </c>
      <c r="K3" s="13">
        <f t="shared" ref="K3:K17" si="3">SQRT((I3^2)+(C3^2))</f>
        <v>1.4142135623730951E-4</v>
      </c>
    </row>
    <row r="4" spans="1:11" x14ac:dyDescent="0.25">
      <c r="A4" s="6" t="s">
        <v>8</v>
      </c>
      <c r="B4" s="6">
        <v>6.5259999999999998</v>
      </c>
      <c r="C4" s="10">
        <v>1E-4</v>
      </c>
      <c r="D4" s="6">
        <v>7.5496999999999996</v>
      </c>
      <c r="E4" s="10">
        <v>1E-4</v>
      </c>
      <c r="F4" s="4">
        <f t="shared" si="0"/>
        <v>1.0236999999999998</v>
      </c>
      <c r="G4" s="10">
        <f t="shared" si="1"/>
        <v>1.4142135623730951E-4</v>
      </c>
      <c r="H4" s="6">
        <v>11.5623</v>
      </c>
      <c r="I4" s="10">
        <v>1E-4</v>
      </c>
      <c r="J4" s="5">
        <f t="shared" si="2"/>
        <v>5.0363000000000007</v>
      </c>
      <c r="K4" s="13">
        <f t="shared" si="3"/>
        <v>1.4142135623730951E-4</v>
      </c>
    </row>
    <row r="5" spans="1:11" x14ac:dyDescent="0.25">
      <c r="A5" s="6" t="s">
        <v>9</v>
      </c>
      <c r="B5" s="6">
        <v>6.5312000000000001</v>
      </c>
      <c r="C5" s="10">
        <v>1E-4</v>
      </c>
      <c r="D5" s="6">
        <v>7.5538999999999996</v>
      </c>
      <c r="E5" s="10">
        <v>1E-4</v>
      </c>
      <c r="F5" s="4">
        <f t="shared" si="0"/>
        <v>1.0226999999999995</v>
      </c>
      <c r="G5" s="10">
        <f t="shared" si="1"/>
        <v>1.4142135623730951E-4</v>
      </c>
      <c r="H5" s="6">
        <v>11.571899999999999</v>
      </c>
      <c r="I5" s="10">
        <v>1E-4</v>
      </c>
      <c r="J5" s="5">
        <f t="shared" si="2"/>
        <v>5.0406999999999993</v>
      </c>
      <c r="K5" s="13">
        <f t="shared" si="3"/>
        <v>1.4142135623730951E-4</v>
      </c>
    </row>
    <row r="6" spans="1:11" x14ac:dyDescent="0.25">
      <c r="A6" s="6" t="s">
        <v>10</v>
      </c>
      <c r="B6" s="6">
        <v>6.2462</v>
      </c>
      <c r="C6" s="10">
        <v>1E-4</v>
      </c>
      <c r="D6" s="6">
        <v>7.1631</v>
      </c>
      <c r="E6" s="10">
        <v>1E-4</v>
      </c>
      <c r="F6" s="4">
        <f t="shared" si="0"/>
        <v>0.91690000000000005</v>
      </c>
      <c r="G6" s="10">
        <f t="shared" si="1"/>
        <v>1.4142135623730951E-4</v>
      </c>
      <c r="H6" s="6">
        <v>11.186199999999999</v>
      </c>
      <c r="I6" s="10">
        <v>1E-4</v>
      </c>
      <c r="J6" s="5">
        <f t="shared" si="2"/>
        <v>4.9399999999999995</v>
      </c>
      <c r="K6" s="13">
        <f t="shared" si="3"/>
        <v>1.4142135623730951E-4</v>
      </c>
    </row>
    <row r="7" spans="1:11" x14ac:dyDescent="0.25">
      <c r="A7" s="6" t="s">
        <v>11</v>
      </c>
      <c r="B7" s="6">
        <v>6.2538</v>
      </c>
      <c r="C7" s="10">
        <v>1E-4</v>
      </c>
      <c r="D7" s="6">
        <v>7.0479000000000003</v>
      </c>
      <c r="E7" s="10">
        <v>1E-4</v>
      </c>
      <c r="F7" s="4">
        <f t="shared" si="0"/>
        <v>0.79410000000000025</v>
      </c>
      <c r="G7" s="10">
        <f t="shared" si="1"/>
        <v>1.4142135623730951E-4</v>
      </c>
      <c r="H7" s="6">
        <v>11.0745</v>
      </c>
      <c r="I7" s="10">
        <v>1E-4</v>
      </c>
      <c r="J7" s="5">
        <f t="shared" si="2"/>
        <v>4.8207000000000004</v>
      </c>
      <c r="K7" s="13">
        <f t="shared" si="3"/>
        <v>1.4142135623730951E-4</v>
      </c>
    </row>
    <row r="8" spans="1:11" x14ac:dyDescent="0.25">
      <c r="A8" s="6" t="s">
        <v>12</v>
      </c>
      <c r="B8" s="6">
        <v>6.2388000000000003</v>
      </c>
      <c r="C8" s="10">
        <v>1E-4</v>
      </c>
      <c r="D8" s="6">
        <v>7.0556000000000001</v>
      </c>
      <c r="E8" s="10">
        <v>1E-4</v>
      </c>
      <c r="F8" s="4">
        <f t="shared" si="0"/>
        <v>0.81679999999999975</v>
      </c>
      <c r="G8" s="10">
        <f t="shared" si="1"/>
        <v>1.4142135623730951E-4</v>
      </c>
      <c r="H8" s="6">
        <v>11.1035</v>
      </c>
      <c r="I8" s="10">
        <v>1E-4</v>
      </c>
      <c r="J8" s="5">
        <f t="shared" si="2"/>
        <v>4.8647</v>
      </c>
      <c r="K8" s="13">
        <f t="shared" si="3"/>
        <v>1.4142135623730951E-4</v>
      </c>
    </row>
    <row r="9" spans="1:11" x14ac:dyDescent="0.25">
      <c r="A9" s="6" t="s">
        <v>13</v>
      </c>
      <c r="B9" s="6">
        <v>6.2499000000000002</v>
      </c>
      <c r="C9" s="10">
        <v>1E-4</v>
      </c>
      <c r="D9" s="6">
        <v>7.0965999999999996</v>
      </c>
      <c r="E9" s="10">
        <v>1E-4</v>
      </c>
      <c r="F9" s="4">
        <f t="shared" si="0"/>
        <v>0.84669999999999934</v>
      </c>
      <c r="G9" s="10">
        <f t="shared" si="1"/>
        <v>1.4142135623730951E-4</v>
      </c>
      <c r="H9" s="6">
        <v>11.127599999999999</v>
      </c>
      <c r="I9" s="10">
        <v>1E-4</v>
      </c>
      <c r="J9" s="5">
        <f t="shared" si="2"/>
        <v>4.877699999999999</v>
      </c>
      <c r="K9" s="13">
        <f t="shared" si="3"/>
        <v>1.4142135623730951E-4</v>
      </c>
    </row>
    <row r="10" spans="1:11" x14ac:dyDescent="0.25">
      <c r="A10" s="6" t="s">
        <v>14</v>
      </c>
      <c r="B10" s="6">
        <v>6.3535000000000004</v>
      </c>
      <c r="C10" s="10">
        <v>1E-4</v>
      </c>
      <c r="D10" s="6">
        <v>7.1348000000000003</v>
      </c>
      <c r="E10" s="10">
        <v>1E-4</v>
      </c>
      <c r="F10" s="4">
        <f t="shared" si="0"/>
        <v>0.78129999999999988</v>
      </c>
      <c r="G10" s="10">
        <f t="shared" si="1"/>
        <v>1.4142135623730951E-4</v>
      </c>
      <c r="H10" s="6">
        <v>11.149699999999999</v>
      </c>
      <c r="I10" s="10">
        <v>1E-4</v>
      </c>
      <c r="J10" s="5">
        <f t="shared" si="2"/>
        <v>4.7961999999999989</v>
      </c>
      <c r="K10" s="13">
        <f t="shared" si="3"/>
        <v>1.4142135623730951E-4</v>
      </c>
    </row>
    <row r="11" spans="1:11" x14ac:dyDescent="0.25">
      <c r="A11" s="6" t="s">
        <v>15</v>
      </c>
      <c r="B11" s="7">
        <v>6.3437999999999999</v>
      </c>
      <c r="C11" s="10">
        <v>1E-4</v>
      </c>
      <c r="D11" s="6">
        <v>7.1596000000000002</v>
      </c>
      <c r="E11" s="10">
        <v>1E-4</v>
      </c>
      <c r="F11" s="4">
        <f t="shared" si="0"/>
        <v>0.8158000000000003</v>
      </c>
      <c r="G11" s="10">
        <f t="shared" si="1"/>
        <v>1.4142135623730951E-4</v>
      </c>
      <c r="H11" s="6">
        <v>11.1774</v>
      </c>
      <c r="I11" s="10">
        <v>1E-4</v>
      </c>
      <c r="J11" s="5">
        <f t="shared" si="2"/>
        <v>4.8336000000000006</v>
      </c>
      <c r="K11" s="13">
        <f t="shared" si="3"/>
        <v>1.4142135623730951E-4</v>
      </c>
    </row>
    <row r="12" spans="1:11" x14ac:dyDescent="0.25">
      <c r="A12" s="6" t="s">
        <v>16</v>
      </c>
      <c r="B12" s="6">
        <v>6.5267999999999997</v>
      </c>
      <c r="C12" s="10">
        <v>1E-4</v>
      </c>
      <c r="D12" s="6">
        <v>7.3110999999999997</v>
      </c>
      <c r="E12" s="10">
        <v>1E-4</v>
      </c>
      <c r="F12" s="4">
        <f t="shared" si="0"/>
        <v>0.7843</v>
      </c>
      <c r="G12" s="10">
        <f t="shared" si="1"/>
        <v>1.4142135623730951E-4</v>
      </c>
      <c r="H12" s="6">
        <v>11.3284</v>
      </c>
      <c r="I12" s="10">
        <v>1E-4</v>
      </c>
      <c r="J12" s="5">
        <f t="shared" si="2"/>
        <v>4.8016000000000005</v>
      </c>
      <c r="K12" s="13">
        <f t="shared" si="3"/>
        <v>1.4142135623730951E-4</v>
      </c>
    </row>
    <row r="13" spans="1:11" x14ac:dyDescent="0.25">
      <c r="A13" s="6" t="s">
        <v>17</v>
      </c>
      <c r="B13" s="6">
        <v>6.2530999999999999</v>
      </c>
      <c r="C13" s="10">
        <v>1E-4</v>
      </c>
      <c r="D13" s="6">
        <v>7.1253000000000002</v>
      </c>
      <c r="E13" s="10">
        <v>1E-4</v>
      </c>
      <c r="F13" s="4">
        <f t="shared" si="0"/>
        <v>0.87220000000000031</v>
      </c>
      <c r="G13" s="10">
        <f t="shared" si="1"/>
        <v>1.4142135623730951E-4</v>
      </c>
      <c r="H13" s="6">
        <v>11.1379</v>
      </c>
      <c r="I13" s="10">
        <v>1E-4</v>
      </c>
      <c r="J13" s="5">
        <f t="shared" si="2"/>
        <v>4.8848000000000003</v>
      </c>
      <c r="K13" s="13">
        <f t="shared" si="3"/>
        <v>1.4142135623730951E-4</v>
      </c>
    </row>
    <row r="14" spans="1:11" x14ac:dyDescent="0.25">
      <c r="A14" s="6" t="s">
        <v>18</v>
      </c>
      <c r="B14" s="6">
        <v>6.2545000000000002</v>
      </c>
      <c r="C14" s="10">
        <v>1E-4</v>
      </c>
      <c r="D14" s="6">
        <v>7.0218999999999996</v>
      </c>
      <c r="E14" s="10">
        <v>1E-4</v>
      </c>
      <c r="F14" s="4">
        <f t="shared" si="0"/>
        <v>0.76739999999999942</v>
      </c>
      <c r="G14" s="10">
        <f t="shared" si="1"/>
        <v>1.4142135623730951E-4</v>
      </c>
      <c r="H14" s="6">
        <v>10.997199999999999</v>
      </c>
      <c r="I14" s="10">
        <v>1E-4</v>
      </c>
      <c r="J14" s="5">
        <f t="shared" si="2"/>
        <v>4.7426999999999992</v>
      </c>
      <c r="K14" s="13">
        <f t="shared" si="3"/>
        <v>1.4142135623730951E-4</v>
      </c>
    </row>
    <row r="15" spans="1:11" x14ac:dyDescent="0.25">
      <c r="A15" s="6" t="s">
        <v>19</v>
      </c>
      <c r="B15" s="6">
        <v>6.5284000000000004</v>
      </c>
      <c r="C15" s="10">
        <v>1E-4</v>
      </c>
      <c r="D15" s="6">
        <v>7.3476999999999997</v>
      </c>
      <c r="E15" s="10">
        <v>1E-4</v>
      </c>
      <c r="F15" s="4">
        <f t="shared" si="0"/>
        <v>0.81929999999999925</v>
      </c>
      <c r="G15" s="10">
        <f t="shared" si="1"/>
        <v>1.4142135623730951E-4</v>
      </c>
      <c r="H15" s="6">
        <v>11.351699999999999</v>
      </c>
      <c r="I15" s="10">
        <v>1E-4</v>
      </c>
      <c r="J15" s="5">
        <f t="shared" si="2"/>
        <v>4.8232999999999988</v>
      </c>
      <c r="K15" s="13">
        <f t="shared" si="3"/>
        <v>1.4142135623730951E-4</v>
      </c>
    </row>
    <row r="16" spans="1:11" x14ac:dyDescent="0.25">
      <c r="A16" s="6" t="s">
        <v>20</v>
      </c>
      <c r="B16" s="6">
        <v>6.3426999999999998</v>
      </c>
      <c r="C16" s="10">
        <v>1E-4</v>
      </c>
      <c r="D16" s="6">
        <v>7.1349</v>
      </c>
      <c r="E16" s="10">
        <v>1E-4</v>
      </c>
      <c r="F16" s="4">
        <f t="shared" si="0"/>
        <v>0.79220000000000024</v>
      </c>
      <c r="G16" s="10">
        <f t="shared" si="1"/>
        <v>1.4142135623730951E-4</v>
      </c>
      <c r="H16" s="6">
        <v>11.1447</v>
      </c>
      <c r="I16" s="10">
        <v>1E-4</v>
      </c>
      <c r="J16" s="5">
        <f t="shared" si="2"/>
        <v>4.8020000000000005</v>
      </c>
      <c r="K16" s="13">
        <f t="shared" si="3"/>
        <v>1.4142135623730951E-4</v>
      </c>
    </row>
    <row r="17" spans="1:11" x14ac:dyDescent="0.25">
      <c r="A17" s="6" t="s">
        <v>21</v>
      </c>
      <c r="B17" s="6">
        <v>6.3429000000000002</v>
      </c>
      <c r="C17" s="10">
        <v>1E-4</v>
      </c>
      <c r="D17" s="8">
        <v>7.2218999999999998</v>
      </c>
      <c r="E17" s="10">
        <v>1E-4</v>
      </c>
      <c r="F17" s="4">
        <f t="shared" si="0"/>
        <v>0.87899999999999956</v>
      </c>
      <c r="G17" s="10">
        <f t="shared" si="1"/>
        <v>1.4142135623730951E-4</v>
      </c>
      <c r="H17" s="6">
        <v>11.2303</v>
      </c>
      <c r="I17" s="10">
        <v>1E-4</v>
      </c>
      <c r="J17" s="5">
        <f t="shared" si="2"/>
        <v>4.8873999999999995</v>
      </c>
      <c r="K17" s="13">
        <f t="shared" si="3"/>
        <v>1.4142135623730951E-4</v>
      </c>
    </row>
    <row r="22" spans="1:11" x14ac:dyDescent="0.25">
      <c r="A22">
        <v>1</v>
      </c>
      <c r="B22">
        <f>(A22/2)*D$25</f>
        <v>0.85984666666666631</v>
      </c>
    </row>
    <row r="23" spans="1:11" x14ac:dyDescent="0.25">
      <c r="A23">
        <v>2</v>
      </c>
      <c r="B23">
        <f t="shared" ref="B23:B36" si="4">(A23/2)*D$25</f>
        <v>1.7196933333333326</v>
      </c>
    </row>
    <row r="24" spans="1:11" x14ac:dyDescent="0.25">
      <c r="A24">
        <v>3</v>
      </c>
      <c r="B24">
        <f t="shared" si="4"/>
        <v>2.5795399999999988</v>
      </c>
      <c r="C24" s="11" t="s">
        <v>27</v>
      </c>
      <c r="D24">
        <f>AVERAGE(F3:F17)</f>
        <v>0.85984666666666631</v>
      </c>
    </row>
    <row r="25" spans="1:11" x14ac:dyDescent="0.25">
      <c r="A25">
        <v>4</v>
      </c>
      <c r="B25">
        <f t="shared" si="4"/>
        <v>3.4393866666666653</v>
      </c>
      <c r="C25" s="11" t="s">
        <v>28</v>
      </c>
      <c r="D25">
        <f>D24/0.5</f>
        <v>1.7196933333333326</v>
      </c>
      <c r="E25" s="11" t="s">
        <v>29</v>
      </c>
    </row>
    <row r="26" spans="1:11" x14ac:dyDescent="0.25">
      <c r="A26">
        <v>5</v>
      </c>
      <c r="B26">
        <f t="shared" si="4"/>
        <v>4.2992333333333317</v>
      </c>
    </row>
    <row r="27" spans="1:11" x14ac:dyDescent="0.25">
      <c r="A27">
        <v>6</v>
      </c>
      <c r="B27">
        <f t="shared" si="4"/>
        <v>5.1590799999999977</v>
      </c>
      <c r="C27" s="11" t="s">
        <v>30</v>
      </c>
      <c r="D27">
        <f>(_xlfn.STDEV.P(F3:F17))/0.5</f>
        <v>0.16588832977504939</v>
      </c>
    </row>
    <row r="28" spans="1:11" x14ac:dyDescent="0.25">
      <c r="A28">
        <v>7</v>
      </c>
      <c r="B28">
        <f t="shared" si="4"/>
        <v>6.0189266666666645</v>
      </c>
    </row>
    <row r="29" spans="1:11" x14ac:dyDescent="0.25">
      <c r="A29">
        <v>8</v>
      </c>
      <c r="B29">
        <f t="shared" si="4"/>
        <v>6.8787733333333305</v>
      </c>
    </row>
    <row r="30" spans="1:11" x14ac:dyDescent="0.25">
      <c r="A30">
        <v>9</v>
      </c>
      <c r="B30">
        <f t="shared" si="4"/>
        <v>7.7386199999999965</v>
      </c>
    </row>
    <row r="31" spans="1:11" x14ac:dyDescent="0.25">
      <c r="A31">
        <v>10</v>
      </c>
      <c r="B31">
        <f t="shared" si="4"/>
        <v>8.5984666666666634</v>
      </c>
    </row>
    <row r="32" spans="1:11" x14ac:dyDescent="0.25">
      <c r="A32">
        <v>11</v>
      </c>
      <c r="B32">
        <f t="shared" si="4"/>
        <v>9.4583133333333294</v>
      </c>
    </row>
    <row r="33" spans="1:2" x14ac:dyDescent="0.25">
      <c r="A33">
        <v>12</v>
      </c>
      <c r="B33">
        <f t="shared" si="4"/>
        <v>10.318159999999995</v>
      </c>
    </row>
    <row r="34" spans="1:2" x14ac:dyDescent="0.25">
      <c r="A34">
        <v>13</v>
      </c>
      <c r="B34">
        <f t="shared" si="4"/>
        <v>11.178006666666661</v>
      </c>
    </row>
    <row r="35" spans="1:2" x14ac:dyDescent="0.25">
      <c r="A35">
        <v>14</v>
      </c>
      <c r="B35">
        <f t="shared" si="4"/>
        <v>12.037853333333329</v>
      </c>
    </row>
    <row r="36" spans="1:2" x14ac:dyDescent="0.25">
      <c r="A36">
        <v>15</v>
      </c>
      <c r="B36">
        <f t="shared" si="4"/>
        <v>12.897699999999995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2021-08-02T14:50:55Z</dcterms:modified>
</cp:coreProperties>
</file>